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70" windowWidth="14955" windowHeight="7935"/>
  </bookViews>
  <sheets>
    <sheet name="Sheet1" sheetId="1" r:id="rId1"/>
    <sheet name="Sheet2" sheetId="2" r:id="rId2"/>
    <sheet name="Sheet3" sheetId="3" r:id="rId3"/>
  </sheets>
  <calcPr calcId="145621" iterate="1" iterateCount="1000" calcOnSave="0"/>
</workbook>
</file>

<file path=xl/calcChain.xml><?xml version="1.0" encoding="utf-8"?>
<calcChain xmlns="http://schemas.openxmlformats.org/spreadsheetml/2006/main">
  <c r="P31" i="1" l="1"/>
  <c r="N31" i="1"/>
  <c r="L31" i="1"/>
  <c r="J31" i="1"/>
  <c r="H31" i="1"/>
  <c r="F31" i="1"/>
  <c r="D31" i="1"/>
  <c r="P30" i="1"/>
  <c r="N30" i="1"/>
  <c r="L30" i="1"/>
  <c r="J30" i="1"/>
  <c r="H30" i="1"/>
  <c r="F30" i="1"/>
  <c r="D30" i="1"/>
  <c r="P29" i="1"/>
  <c r="N29" i="1"/>
  <c r="L29" i="1"/>
  <c r="J29" i="1"/>
  <c r="H29" i="1"/>
  <c r="F29" i="1"/>
  <c r="D29" i="1"/>
  <c r="P28" i="1"/>
  <c r="N28" i="1"/>
  <c r="L28" i="1"/>
  <c r="J28" i="1"/>
  <c r="H28" i="1"/>
  <c r="F28" i="1"/>
  <c r="D28" i="1"/>
  <c r="P27" i="1"/>
  <c r="N27" i="1"/>
  <c r="L27" i="1"/>
  <c r="J27" i="1"/>
  <c r="H27" i="1"/>
  <c r="F27" i="1"/>
  <c r="D27" i="1"/>
  <c r="P26" i="1"/>
  <c r="N26" i="1"/>
  <c r="L26" i="1"/>
  <c r="J26" i="1"/>
  <c r="H26" i="1"/>
  <c r="F26" i="1"/>
  <c r="D26" i="1"/>
  <c r="P25" i="1"/>
  <c r="N25" i="1"/>
  <c r="L25" i="1"/>
  <c r="J25" i="1"/>
  <c r="H25" i="1"/>
  <c r="F25" i="1"/>
  <c r="D25" i="1"/>
  <c r="P24" i="1"/>
  <c r="N24" i="1"/>
  <c r="L24" i="1"/>
  <c r="J24" i="1"/>
  <c r="H24" i="1"/>
  <c r="F24" i="1"/>
  <c r="D24" i="1"/>
  <c r="P23" i="1"/>
  <c r="N23" i="1"/>
  <c r="L23" i="1"/>
  <c r="J23" i="1"/>
  <c r="H23" i="1"/>
  <c r="F23" i="1"/>
  <c r="D23" i="1"/>
  <c r="P22" i="1"/>
  <c r="N22" i="1"/>
  <c r="L22" i="1"/>
  <c r="J22" i="1"/>
  <c r="H22" i="1"/>
  <c r="F22" i="1"/>
  <c r="D22" i="1"/>
  <c r="P21" i="1"/>
  <c r="N21" i="1"/>
  <c r="L21" i="1"/>
  <c r="J21" i="1"/>
  <c r="H21" i="1"/>
  <c r="F21" i="1"/>
  <c r="D21" i="1"/>
  <c r="P20" i="1"/>
  <c r="N20" i="1"/>
  <c r="L20" i="1"/>
  <c r="J20" i="1"/>
  <c r="H20" i="1"/>
  <c r="F20" i="1"/>
  <c r="D20" i="1"/>
  <c r="P19" i="1"/>
  <c r="N19" i="1"/>
  <c r="L19" i="1"/>
  <c r="J19" i="1"/>
  <c r="H19" i="1"/>
  <c r="F19" i="1"/>
  <c r="D19" i="1"/>
  <c r="P18" i="1"/>
  <c r="N18" i="1"/>
  <c r="L18" i="1"/>
  <c r="J18" i="1"/>
  <c r="H18" i="1"/>
  <c r="F18" i="1"/>
  <c r="D18" i="1"/>
  <c r="P17" i="1"/>
  <c r="N17" i="1"/>
  <c r="L17" i="1"/>
  <c r="J17" i="1"/>
  <c r="H17" i="1"/>
  <c r="F17" i="1"/>
  <c r="D17" i="1"/>
  <c r="P16" i="1"/>
  <c r="N16" i="1"/>
  <c r="L16" i="1"/>
  <c r="J16" i="1"/>
  <c r="H16" i="1"/>
  <c r="F16" i="1"/>
  <c r="D16" i="1"/>
  <c r="P15" i="1"/>
  <c r="N15" i="1"/>
  <c r="L15" i="1"/>
  <c r="J15" i="1"/>
  <c r="H15" i="1"/>
  <c r="F15" i="1"/>
  <c r="D15" i="1"/>
  <c r="P14" i="1"/>
  <c r="N14" i="1"/>
  <c r="L14" i="1"/>
  <c r="J14" i="1"/>
  <c r="H14" i="1"/>
  <c r="F14" i="1"/>
  <c r="D14" i="1"/>
  <c r="P13" i="1"/>
  <c r="N13" i="1"/>
  <c r="L13" i="1"/>
  <c r="J13" i="1"/>
  <c r="H13" i="1"/>
  <c r="F13" i="1"/>
  <c r="D13" i="1"/>
  <c r="P12" i="1"/>
  <c r="N12" i="1"/>
  <c r="L12" i="1"/>
  <c r="J12" i="1"/>
  <c r="H12" i="1"/>
  <c r="F12" i="1"/>
  <c r="D12" i="1"/>
  <c r="P11" i="1"/>
  <c r="N11" i="1"/>
  <c r="L11" i="1"/>
  <c r="J11" i="1"/>
  <c r="H11" i="1"/>
  <c r="F11" i="1"/>
  <c r="D11" i="1"/>
  <c r="P10" i="1"/>
  <c r="N10" i="1"/>
  <c r="L10" i="1"/>
  <c r="J10" i="1"/>
  <c r="H10" i="1"/>
  <c r="F10" i="1"/>
  <c r="D10" i="1"/>
  <c r="P9" i="1"/>
  <c r="N9" i="1"/>
  <c r="L9" i="1"/>
  <c r="J9" i="1"/>
  <c r="H9" i="1"/>
  <c r="F9" i="1"/>
  <c r="D9" i="1"/>
  <c r="P8" i="1"/>
  <c r="N8" i="1"/>
  <c r="L8" i="1"/>
  <c r="J8" i="1"/>
  <c r="H8" i="1"/>
  <c r="F8" i="1"/>
  <c r="D8" i="1"/>
  <c r="P7" i="1"/>
  <c r="N7" i="1"/>
  <c r="L7" i="1"/>
  <c r="J7" i="1"/>
  <c r="H7" i="1"/>
  <c r="F7" i="1"/>
  <c r="D7" i="1"/>
  <c r="P32" i="1"/>
  <c r="N32" i="1"/>
  <c r="L32" i="1"/>
  <c r="J32" i="1"/>
  <c r="H32" i="1"/>
  <c r="F32" i="1"/>
  <c r="D32" i="1"/>
</calcChain>
</file>

<file path=xl/sharedStrings.xml><?xml version="1.0" encoding="utf-8"?>
<sst xmlns="http://schemas.openxmlformats.org/spreadsheetml/2006/main" count="54" uniqueCount="53">
  <si>
    <t>لبنان</t>
  </si>
  <si>
    <t>بعبدا</t>
  </si>
  <si>
    <t>المتن</t>
  </si>
  <si>
    <t>الشوف</t>
  </si>
  <si>
    <t>عاليه</t>
  </si>
  <si>
    <t>كسروان</t>
  </si>
  <si>
    <t>جبيل</t>
  </si>
  <si>
    <t>طرابلس</t>
  </si>
  <si>
    <t>الكورة</t>
  </si>
  <si>
    <t>زغرتا</t>
  </si>
  <si>
    <t>البترون</t>
  </si>
  <si>
    <t>عكار</t>
  </si>
  <si>
    <t>بشرّي</t>
  </si>
  <si>
    <t>الضنية</t>
  </si>
  <si>
    <t>زحلة</t>
  </si>
  <si>
    <t>البقاع الغربي</t>
  </si>
  <si>
    <t>بعلبك</t>
  </si>
  <si>
    <t>الهرمل</t>
  </si>
  <si>
    <t>راشيا</t>
  </si>
  <si>
    <t>صيدا</t>
  </si>
  <si>
    <t>صور</t>
  </si>
  <si>
    <t>جزين</t>
  </si>
  <si>
    <t>النبطية</t>
  </si>
  <si>
    <t>بنت جبيل</t>
  </si>
  <si>
    <t>مرجعيون</t>
  </si>
  <si>
    <t>نجيليات</t>
  </si>
  <si>
    <t>قرنيات</t>
  </si>
  <si>
    <t>زراعات علفية</t>
  </si>
  <si>
    <t>خضار ورقية</t>
  </si>
  <si>
    <t>خضار ثمرية</t>
  </si>
  <si>
    <t>درنيات</t>
  </si>
  <si>
    <t>زراعات صناعية</t>
  </si>
  <si>
    <t>حاصبيا</t>
  </si>
  <si>
    <t>جدول 3.3</t>
  </si>
  <si>
    <t>المساحة المزروعة بالدونم</t>
  </si>
  <si>
    <t>المساحة الاجمالية 
 (1)</t>
  </si>
  <si>
    <t>المساحة المزروعة (3)</t>
  </si>
  <si>
    <t>المساحة المزروعة (4)</t>
  </si>
  <si>
    <t>المساحة المزروعة (5)</t>
  </si>
  <si>
    <t>المساحة المزروعة (8)</t>
  </si>
  <si>
    <t>المساحة المزروعة
 (2)</t>
  </si>
  <si>
    <t>المساحة المزروعة
 (6)</t>
  </si>
  <si>
    <t>المساحة المزروعة
 (7)</t>
  </si>
  <si>
    <t>القضاء</t>
  </si>
  <si>
    <t>استخدام الاراضي  للزراعات الموسمية حسب القضاء*</t>
  </si>
  <si>
    <t>% 
(6/1)</t>
  </si>
  <si>
    <t>% 
(2/1)</t>
  </si>
  <si>
    <t>%
 (3/1)</t>
  </si>
  <si>
    <t>%
 (4/1)</t>
  </si>
  <si>
    <t>% 
(5/1)</t>
  </si>
  <si>
    <t>%
 (7/1)</t>
  </si>
  <si>
    <t>%
(8/1)</t>
  </si>
  <si>
    <t xml:space="preserve"> * يمكن تسجيل فروقات طفيفة بنسبة 0.1 وذلك نتيجة التدوير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</si>
</sst>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_-* #,##0\ _€_-;\-* #,##0\ _€_-;_-* &quot;-&quot;??\ _€_-;_-@_-"/>
    <numFmt numFmtId="166" formatCode="_-* #,##0.0\ _€_-;\-* #,##0.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8"/>
      <name val="Calibri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164" fontId="0" fillId="0" borderId="0" xfId="1" applyNumberFormat="1" applyFont="1"/>
    <xf numFmtId="0" fontId="2" fillId="0" borderId="0" xfId="0" applyFont="1"/>
    <xf numFmtId="166" fontId="0" fillId="0" borderId="5" xfId="1" applyNumberFormat="1" applyFont="1" applyBorder="1"/>
    <xf numFmtId="166" fontId="0" fillId="0" borderId="6" xfId="1" applyNumberFormat="1" applyFont="1" applyBorder="1"/>
    <xf numFmtId="166" fontId="0" fillId="0" borderId="8" xfId="1" applyNumberFormat="1" applyFont="1" applyBorder="1"/>
    <xf numFmtId="166" fontId="0" fillId="0" borderId="9" xfId="1" applyNumberFormat="1" applyFont="1" applyBorder="1"/>
    <xf numFmtId="0" fontId="5" fillId="0" borderId="1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165" fontId="2" fillId="0" borderId="2" xfId="1" applyNumberFormat="1" applyFont="1" applyBorder="1"/>
    <xf numFmtId="166" fontId="2" fillId="0" borderId="11" xfId="1" applyNumberFormat="1" applyFont="1" applyBorder="1"/>
    <xf numFmtId="165" fontId="2" fillId="0" borderId="12" xfId="1" applyNumberFormat="1" applyFont="1" applyBorder="1"/>
    <xf numFmtId="166" fontId="2" fillId="0" borderId="13" xfId="1" applyNumberFormat="1" applyFont="1" applyBorder="1"/>
    <xf numFmtId="0" fontId="5" fillId="0" borderId="2" xfId="1" applyNumberFormat="1" applyFont="1" applyBorder="1" applyAlignment="1">
      <alignment horizontal="right" vertical="center"/>
    </xf>
    <xf numFmtId="164" fontId="0" fillId="0" borderId="4" xfId="1" applyNumberFormat="1" applyFont="1" applyBorder="1"/>
    <xf numFmtId="164" fontId="0" fillId="0" borderId="7" xfId="1" applyNumberFormat="1" applyFont="1" applyBorder="1"/>
    <xf numFmtId="0" fontId="2" fillId="0" borderId="4" xfId="0" applyFont="1" applyBorder="1"/>
    <xf numFmtId="0" fontId="2" fillId="0" borderId="7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rightToLeft="1" tabSelected="1" workbookViewId="0">
      <selection sqref="A1:P1"/>
    </sheetView>
  </sheetViews>
  <sheetFormatPr defaultRowHeight="15" x14ac:dyDescent="0.25"/>
  <cols>
    <col min="1" max="1" width="14.28515625" customWidth="1"/>
    <col min="2" max="2" width="12.5703125" customWidth="1"/>
    <col min="3" max="3" width="11" customWidth="1"/>
    <col min="8" max="8" width="7.85546875" customWidth="1"/>
    <col min="11" max="11" width="10.7109375" customWidth="1"/>
    <col min="12" max="12" width="8.7109375" customWidth="1"/>
    <col min="13" max="13" width="10.5703125" customWidth="1"/>
    <col min="16" max="16" width="7.5703125" customWidth="1"/>
  </cols>
  <sheetData>
    <row r="1" spans="1:16" ht="42.75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45" customHeight="1" x14ac:dyDescent="0.25">
      <c r="A2" s="20" t="s">
        <v>44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</row>
    <row r="3" spans="1:16" ht="21.75" customHeight="1" x14ac:dyDescent="0.25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16" ht="19.5" thickBot="1" x14ac:dyDescent="0.3">
      <c r="A4" s="2" t="s">
        <v>33</v>
      </c>
      <c r="C4" s="1"/>
      <c r="D4" s="1"/>
      <c r="P4" s="7" t="s">
        <v>34</v>
      </c>
    </row>
    <row r="5" spans="1:16" ht="38.25" customHeight="1" thickBot="1" x14ac:dyDescent="0.3">
      <c r="A5" s="21" t="s">
        <v>43</v>
      </c>
      <c r="B5" s="27" t="s">
        <v>35</v>
      </c>
      <c r="C5" s="23" t="s">
        <v>25</v>
      </c>
      <c r="D5" s="24"/>
      <c r="E5" s="23" t="s">
        <v>26</v>
      </c>
      <c r="F5" s="24"/>
      <c r="G5" s="23" t="s">
        <v>27</v>
      </c>
      <c r="H5" s="24"/>
      <c r="I5" s="23" t="s">
        <v>28</v>
      </c>
      <c r="J5" s="24"/>
      <c r="K5" s="23" t="s">
        <v>29</v>
      </c>
      <c r="L5" s="24"/>
      <c r="M5" s="25" t="s">
        <v>30</v>
      </c>
      <c r="N5" s="26"/>
      <c r="O5" s="25" t="s">
        <v>31</v>
      </c>
      <c r="P5" s="26"/>
    </row>
    <row r="6" spans="1:16" ht="47.25" customHeight="1" thickBot="1" x14ac:dyDescent="0.3">
      <c r="A6" s="22"/>
      <c r="B6" s="27"/>
      <c r="C6" s="8" t="s">
        <v>40</v>
      </c>
      <c r="D6" s="8" t="s">
        <v>46</v>
      </c>
      <c r="E6" s="8" t="s">
        <v>36</v>
      </c>
      <c r="F6" s="8" t="s">
        <v>47</v>
      </c>
      <c r="G6" s="8" t="s">
        <v>37</v>
      </c>
      <c r="H6" s="8" t="s">
        <v>48</v>
      </c>
      <c r="I6" s="8" t="s">
        <v>38</v>
      </c>
      <c r="J6" s="8" t="s">
        <v>49</v>
      </c>
      <c r="K6" s="8" t="s">
        <v>41</v>
      </c>
      <c r="L6" s="8" t="s">
        <v>45</v>
      </c>
      <c r="M6" s="8" t="s">
        <v>42</v>
      </c>
      <c r="N6" s="8" t="s">
        <v>50</v>
      </c>
      <c r="O6" s="8" t="s">
        <v>39</v>
      </c>
      <c r="P6" s="8" t="s">
        <v>51</v>
      </c>
    </row>
    <row r="7" spans="1:16" x14ac:dyDescent="0.25">
      <c r="A7" s="16" t="s">
        <v>1</v>
      </c>
      <c r="B7" s="14">
        <v>2861.88</v>
      </c>
      <c r="C7" s="14">
        <v>263.7</v>
      </c>
      <c r="D7" s="3">
        <f t="shared" ref="D7:D31" si="0">C7/B7*100</f>
        <v>9.2142228185668156</v>
      </c>
      <c r="E7" s="14">
        <v>627.56700000000001</v>
      </c>
      <c r="F7" s="3">
        <f t="shared" ref="F7:F31" si="1">E7/B7*100</f>
        <v>21.928487567612898</v>
      </c>
      <c r="G7" s="14">
        <v>1.4650000000000001</v>
      </c>
      <c r="H7" s="3">
        <f t="shared" ref="H7:H31" si="2">G7/B7*100</f>
        <v>5.1190126769815644E-2</v>
      </c>
      <c r="I7" s="14">
        <v>545.76700000000005</v>
      </c>
      <c r="J7" s="3">
        <f t="shared" ref="J7:J31" si="3">I7/B7*100</f>
        <v>19.0702265643563</v>
      </c>
      <c r="K7" s="14">
        <v>1106.0409999999999</v>
      </c>
      <c r="L7" s="3">
        <f t="shared" ref="L7:L31" si="4">K7/B7*100</f>
        <v>38.647357680964959</v>
      </c>
      <c r="M7" s="14">
        <v>281.39</v>
      </c>
      <c r="N7" s="3">
        <f t="shared" ref="N7:N31" si="5">M7/B7*100</f>
        <v>9.8323479670705947</v>
      </c>
      <c r="O7" s="14">
        <v>35.950000000000003</v>
      </c>
      <c r="P7" s="4">
        <f t="shared" ref="P7:P31" si="6">O7/B7*100</f>
        <v>1.2561672746586161</v>
      </c>
    </row>
    <row r="8" spans="1:16" x14ac:dyDescent="0.25">
      <c r="A8" s="16" t="s">
        <v>2</v>
      </c>
      <c r="B8" s="14">
        <v>1665.761</v>
      </c>
      <c r="C8" s="14">
        <v>3.0209999999999999</v>
      </c>
      <c r="D8" s="3">
        <f t="shared" si="0"/>
        <v>0.18135855023619835</v>
      </c>
      <c r="E8" s="14">
        <v>366.25900000000001</v>
      </c>
      <c r="F8" s="3">
        <f t="shared" si="1"/>
        <v>21.987488000979731</v>
      </c>
      <c r="G8" s="14">
        <v>0.4</v>
      </c>
      <c r="H8" s="3">
        <f t="shared" si="2"/>
        <v>2.4013048690658505E-2</v>
      </c>
      <c r="I8" s="14">
        <v>370.50200000000001</v>
      </c>
      <c r="J8" s="3">
        <f t="shared" si="3"/>
        <v>22.242206414965892</v>
      </c>
      <c r="K8" s="14">
        <v>772.26800000000003</v>
      </c>
      <c r="L8" s="3">
        <f t="shared" si="4"/>
        <v>46.361272715593657</v>
      </c>
      <c r="M8" s="14">
        <v>145.99100000000001</v>
      </c>
      <c r="N8" s="3">
        <f t="shared" si="5"/>
        <v>8.7642224784948155</v>
      </c>
      <c r="O8" s="14">
        <v>7.32</v>
      </c>
      <c r="P8" s="4">
        <f t="shared" si="6"/>
        <v>0.43943879103905065</v>
      </c>
    </row>
    <row r="9" spans="1:16" x14ac:dyDescent="0.25">
      <c r="A9" s="16" t="s">
        <v>3</v>
      </c>
      <c r="B9" s="14">
        <v>5017.9210000000003</v>
      </c>
      <c r="C9" s="14">
        <v>114.205</v>
      </c>
      <c r="D9" s="3">
        <f t="shared" si="0"/>
        <v>2.2759425666526036</v>
      </c>
      <c r="E9" s="14">
        <v>1516.192</v>
      </c>
      <c r="F9" s="3">
        <f t="shared" si="1"/>
        <v>30.215541456312284</v>
      </c>
      <c r="G9" s="14">
        <v>0</v>
      </c>
      <c r="H9" s="3">
        <f t="shared" si="2"/>
        <v>0</v>
      </c>
      <c r="I9" s="14">
        <v>607.08399999999995</v>
      </c>
      <c r="J9" s="3">
        <f t="shared" si="3"/>
        <v>12.098317211450716</v>
      </c>
      <c r="K9" s="14">
        <v>2557.8919999999998</v>
      </c>
      <c r="L9" s="3">
        <f t="shared" si="4"/>
        <v>50.975134921414657</v>
      </c>
      <c r="M9" s="14">
        <v>148.03200000000001</v>
      </c>
      <c r="N9" s="3">
        <f t="shared" si="5"/>
        <v>2.9500663721090867</v>
      </c>
      <c r="O9" s="14">
        <v>74.516000000000005</v>
      </c>
      <c r="P9" s="4">
        <f t="shared" si="6"/>
        <v>1.4849974720606403</v>
      </c>
    </row>
    <row r="10" spans="1:16" x14ac:dyDescent="0.25">
      <c r="A10" s="16" t="s">
        <v>4</v>
      </c>
      <c r="B10" s="14">
        <v>2436.6129999999998</v>
      </c>
      <c r="C10" s="14">
        <v>6.68</v>
      </c>
      <c r="D10" s="3">
        <f t="shared" si="0"/>
        <v>0.27415104491357473</v>
      </c>
      <c r="E10" s="14">
        <v>494.59899999999999</v>
      </c>
      <c r="F10" s="3">
        <f t="shared" si="1"/>
        <v>20.298627644192983</v>
      </c>
      <c r="G10" s="14">
        <v>0</v>
      </c>
      <c r="H10" s="3">
        <f t="shared" si="2"/>
        <v>0</v>
      </c>
      <c r="I10" s="14">
        <v>429.1</v>
      </c>
      <c r="J10" s="3">
        <f t="shared" si="3"/>
        <v>17.610510983894446</v>
      </c>
      <c r="K10" s="14">
        <v>1334.0070000000001</v>
      </c>
      <c r="L10" s="3">
        <f t="shared" si="4"/>
        <v>54.748415115572321</v>
      </c>
      <c r="M10" s="14">
        <v>143.167</v>
      </c>
      <c r="N10" s="3">
        <f t="shared" si="5"/>
        <v>5.8756560849014603</v>
      </c>
      <c r="O10" s="14">
        <v>29.06</v>
      </c>
      <c r="P10" s="4">
        <f t="shared" si="6"/>
        <v>1.1926391265252216</v>
      </c>
    </row>
    <row r="11" spans="1:16" x14ac:dyDescent="0.25">
      <c r="A11" s="16" t="s">
        <v>5</v>
      </c>
      <c r="B11" s="14">
        <v>4592.5479999999998</v>
      </c>
      <c r="C11" s="14">
        <v>23.23</v>
      </c>
      <c r="D11" s="3">
        <f t="shared" si="0"/>
        <v>0.50581942747250541</v>
      </c>
      <c r="E11" s="14">
        <v>762.16099999999994</v>
      </c>
      <c r="F11" s="3">
        <f t="shared" si="1"/>
        <v>16.595602266976851</v>
      </c>
      <c r="G11" s="14">
        <v>1.1200000000000001</v>
      </c>
      <c r="H11" s="3">
        <f t="shared" si="2"/>
        <v>2.438733356733561E-2</v>
      </c>
      <c r="I11" s="14">
        <v>730.95100000000002</v>
      </c>
      <c r="J11" s="3">
        <f t="shared" si="3"/>
        <v>15.916023087837081</v>
      </c>
      <c r="K11" s="14">
        <v>2483.1550000000002</v>
      </c>
      <c r="L11" s="3">
        <f t="shared" si="4"/>
        <v>54.069222575354694</v>
      </c>
      <c r="M11" s="14">
        <v>542.88099999999997</v>
      </c>
      <c r="N11" s="3">
        <f t="shared" si="5"/>
        <v>11.820910744972073</v>
      </c>
      <c r="O11" s="14">
        <v>49.05</v>
      </c>
      <c r="P11" s="4">
        <f t="shared" si="6"/>
        <v>1.0680345638194744</v>
      </c>
    </row>
    <row r="12" spans="1:16" x14ac:dyDescent="0.25">
      <c r="A12" s="16" t="s">
        <v>6</v>
      </c>
      <c r="B12" s="14">
        <v>4192.7060000000001</v>
      </c>
      <c r="C12" s="14">
        <v>311.67399999999998</v>
      </c>
      <c r="D12" s="3">
        <f t="shared" si="0"/>
        <v>7.4337194165295637</v>
      </c>
      <c r="E12" s="14">
        <v>532.19799999999998</v>
      </c>
      <c r="F12" s="3">
        <f t="shared" si="1"/>
        <v>12.69342520081303</v>
      </c>
      <c r="G12" s="14">
        <v>0</v>
      </c>
      <c r="H12" s="3">
        <f t="shared" si="2"/>
        <v>0</v>
      </c>
      <c r="I12" s="14">
        <v>414.69499999999999</v>
      </c>
      <c r="J12" s="3">
        <f t="shared" si="3"/>
        <v>9.8908676162840887</v>
      </c>
      <c r="K12" s="14">
        <v>2030.8209999999999</v>
      </c>
      <c r="L12" s="3">
        <f t="shared" si="4"/>
        <v>48.436999875498067</v>
      </c>
      <c r="M12" s="14">
        <v>743.36800000000005</v>
      </c>
      <c r="N12" s="3">
        <f t="shared" si="5"/>
        <v>17.7300292460287</v>
      </c>
      <c r="O12" s="14">
        <v>159.94999999999999</v>
      </c>
      <c r="P12" s="4">
        <f t="shared" si="6"/>
        <v>3.8149586448465502</v>
      </c>
    </row>
    <row r="13" spans="1:16" x14ac:dyDescent="0.25">
      <c r="A13" s="16" t="s">
        <v>7</v>
      </c>
      <c r="B13" s="14">
        <v>422.2</v>
      </c>
      <c r="C13" s="14">
        <v>1</v>
      </c>
      <c r="D13" s="3">
        <f t="shared" si="0"/>
        <v>0.23685457129322599</v>
      </c>
      <c r="E13" s="14">
        <v>43.1</v>
      </c>
      <c r="F13" s="3">
        <f t="shared" si="1"/>
        <v>10.208432022738039</v>
      </c>
      <c r="G13" s="14">
        <v>0</v>
      </c>
      <c r="H13" s="3">
        <f t="shared" si="2"/>
        <v>0</v>
      </c>
      <c r="I13" s="14">
        <v>134.4</v>
      </c>
      <c r="J13" s="3">
        <f t="shared" si="3"/>
        <v>31.833254381809574</v>
      </c>
      <c r="K13" s="14">
        <v>84</v>
      </c>
      <c r="L13" s="3">
        <f t="shared" si="4"/>
        <v>19.895783988630981</v>
      </c>
      <c r="M13" s="14">
        <v>3.2</v>
      </c>
      <c r="N13" s="3">
        <f t="shared" si="5"/>
        <v>0.75793462813832313</v>
      </c>
      <c r="O13" s="14">
        <v>156.5</v>
      </c>
      <c r="P13" s="4">
        <f t="shared" si="6"/>
        <v>37.067740407389863</v>
      </c>
    </row>
    <row r="14" spans="1:16" x14ac:dyDescent="0.25">
      <c r="A14" s="16" t="s">
        <v>8</v>
      </c>
      <c r="B14" s="14">
        <v>1902.5309999999999</v>
      </c>
      <c r="C14" s="14">
        <v>702.22</v>
      </c>
      <c r="D14" s="3">
        <f t="shared" si="0"/>
        <v>36.909779656678396</v>
      </c>
      <c r="E14" s="14">
        <v>402.21499999999997</v>
      </c>
      <c r="F14" s="3">
        <f t="shared" si="1"/>
        <v>21.141048424440914</v>
      </c>
      <c r="G14" s="14">
        <v>98.1</v>
      </c>
      <c r="H14" s="3">
        <f t="shared" si="2"/>
        <v>5.1562891747887418</v>
      </c>
      <c r="I14" s="14">
        <v>31.28</v>
      </c>
      <c r="J14" s="3">
        <f t="shared" si="3"/>
        <v>1.6441256410539433</v>
      </c>
      <c r="K14" s="14">
        <v>636.58600000000001</v>
      </c>
      <c r="L14" s="3">
        <f t="shared" si="4"/>
        <v>33.459954134781512</v>
      </c>
      <c r="M14" s="14">
        <v>28.555</v>
      </c>
      <c r="N14" s="3">
        <f t="shared" si="5"/>
        <v>1.5008953861987007</v>
      </c>
      <c r="O14" s="14">
        <v>3.5750000000000002</v>
      </c>
      <c r="P14" s="4">
        <f t="shared" si="6"/>
        <v>0.18790758205779565</v>
      </c>
    </row>
    <row r="15" spans="1:16" x14ac:dyDescent="0.25">
      <c r="A15" s="16" t="s">
        <v>9</v>
      </c>
      <c r="B15" s="14">
        <v>7198.6670000000004</v>
      </c>
      <c r="C15" s="14">
        <v>3810.9349999999999</v>
      </c>
      <c r="D15" s="3">
        <f t="shared" si="0"/>
        <v>52.939453929456661</v>
      </c>
      <c r="E15" s="14">
        <v>1372.04</v>
      </c>
      <c r="F15" s="3">
        <f t="shared" si="1"/>
        <v>19.059639791644759</v>
      </c>
      <c r="G15" s="14">
        <v>7.5</v>
      </c>
      <c r="H15" s="3">
        <f t="shared" si="2"/>
        <v>0.10418595553871293</v>
      </c>
      <c r="I15" s="14">
        <v>852.20699999999999</v>
      </c>
      <c r="J15" s="3">
        <f t="shared" si="3"/>
        <v>11.838400081570656</v>
      </c>
      <c r="K15" s="14">
        <v>948.68</v>
      </c>
      <c r="L15" s="3">
        <f t="shared" si="4"/>
        <v>13.17855097339549</v>
      </c>
      <c r="M15" s="14">
        <v>128.55500000000001</v>
      </c>
      <c r="N15" s="3">
        <f t="shared" si="5"/>
        <v>1.7858167352372321</v>
      </c>
      <c r="O15" s="14">
        <v>78.75</v>
      </c>
      <c r="P15" s="4">
        <f t="shared" si="6"/>
        <v>1.0939525331564857</v>
      </c>
    </row>
    <row r="16" spans="1:16" x14ac:dyDescent="0.25">
      <c r="A16" s="16" t="s">
        <v>10</v>
      </c>
      <c r="B16" s="14">
        <v>2569.2530000000002</v>
      </c>
      <c r="C16" s="14">
        <v>235.18899999999999</v>
      </c>
      <c r="D16" s="3">
        <f t="shared" si="0"/>
        <v>9.1539836676263473</v>
      </c>
      <c r="E16" s="14">
        <v>408.49700000000001</v>
      </c>
      <c r="F16" s="3">
        <f t="shared" si="1"/>
        <v>15.899446259282367</v>
      </c>
      <c r="G16" s="14">
        <v>54.2</v>
      </c>
      <c r="H16" s="3">
        <f t="shared" si="2"/>
        <v>2.1095625849225437</v>
      </c>
      <c r="I16" s="14">
        <v>254.88900000000001</v>
      </c>
      <c r="J16" s="3">
        <f t="shared" si="3"/>
        <v>9.9207435001535469</v>
      </c>
      <c r="K16" s="14">
        <v>828.00900000000001</v>
      </c>
      <c r="L16" s="3">
        <f t="shared" si="4"/>
        <v>32.227616353858494</v>
      </c>
      <c r="M16" s="14">
        <v>463.93900000000002</v>
      </c>
      <c r="N16" s="3">
        <f t="shared" si="5"/>
        <v>18.057349743291145</v>
      </c>
      <c r="O16" s="14">
        <v>324.52999999999997</v>
      </c>
      <c r="P16" s="4">
        <f t="shared" si="6"/>
        <v>12.631297890865554</v>
      </c>
    </row>
    <row r="17" spans="1:16" x14ac:dyDescent="0.25">
      <c r="A17" s="16" t="s">
        <v>11</v>
      </c>
      <c r="B17" s="14">
        <v>206017.10800000001</v>
      </c>
      <c r="C17" s="14">
        <v>91407.611999999994</v>
      </c>
      <c r="D17" s="3">
        <f t="shared" si="0"/>
        <v>44.368942408413957</v>
      </c>
      <c r="E17" s="14">
        <v>17936.633000000002</v>
      </c>
      <c r="F17" s="3">
        <f t="shared" si="1"/>
        <v>8.7063803458497251</v>
      </c>
      <c r="G17" s="14">
        <v>3047.25</v>
      </c>
      <c r="H17" s="3">
        <f t="shared" si="2"/>
        <v>1.4791247336604685</v>
      </c>
      <c r="I17" s="14">
        <v>16042.681</v>
      </c>
      <c r="J17" s="3">
        <f t="shared" si="3"/>
        <v>7.7870625190991412</v>
      </c>
      <c r="K17" s="14">
        <v>21633.303</v>
      </c>
      <c r="L17" s="3">
        <f t="shared" si="4"/>
        <v>10.500731327613821</v>
      </c>
      <c r="M17" s="14">
        <v>38896.813999999998</v>
      </c>
      <c r="N17" s="3">
        <f t="shared" si="5"/>
        <v>18.88038055557988</v>
      </c>
      <c r="O17" s="14">
        <v>17052.814999999999</v>
      </c>
      <c r="P17" s="4">
        <f t="shared" si="6"/>
        <v>8.2773781097829993</v>
      </c>
    </row>
    <row r="18" spans="1:16" x14ac:dyDescent="0.25">
      <c r="A18" s="16" t="s">
        <v>12</v>
      </c>
      <c r="B18" s="14">
        <v>702.596</v>
      </c>
      <c r="C18" s="14">
        <v>66.594999999999999</v>
      </c>
      <c r="D18" s="3">
        <f t="shared" si="0"/>
        <v>9.4784200308569933</v>
      </c>
      <c r="E18" s="14">
        <v>89.93</v>
      </c>
      <c r="F18" s="3">
        <f t="shared" si="1"/>
        <v>12.799674350551385</v>
      </c>
      <c r="G18" s="14">
        <v>5.0000000000000001E-3</v>
      </c>
      <c r="H18" s="3">
        <f t="shared" si="2"/>
        <v>7.1164652232577467E-4</v>
      </c>
      <c r="I18" s="14">
        <v>39.371000000000002</v>
      </c>
      <c r="J18" s="3">
        <f t="shared" si="3"/>
        <v>5.6036470460976151</v>
      </c>
      <c r="K18" s="14">
        <v>243.16499999999999</v>
      </c>
      <c r="L18" s="3">
        <f t="shared" si="4"/>
        <v>34.609505320269399</v>
      </c>
      <c r="M18" s="14">
        <v>259.98</v>
      </c>
      <c r="N18" s="3">
        <f t="shared" si="5"/>
        <v>37.002772574850987</v>
      </c>
      <c r="O18" s="14">
        <v>3.55</v>
      </c>
      <c r="P18" s="4">
        <f t="shared" si="6"/>
        <v>0.50526903085130004</v>
      </c>
    </row>
    <row r="19" spans="1:16" x14ac:dyDescent="0.25">
      <c r="A19" s="16" t="s">
        <v>13</v>
      </c>
      <c r="B19" s="14">
        <v>14157.851000000001</v>
      </c>
      <c r="C19" s="14">
        <v>3333.7449999999999</v>
      </c>
      <c r="D19" s="3">
        <f t="shared" si="0"/>
        <v>23.546970511273212</v>
      </c>
      <c r="E19" s="14">
        <v>2969.7820000000002</v>
      </c>
      <c r="F19" s="3">
        <f t="shared" si="1"/>
        <v>20.976220190479474</v>
      </c>
      <c r="G19" s="14">
        <v>28.1</v>
      </c>
      <c r="H19" s="3">
        <f t="shared" si="2"/>
        <v>0.19847644956851149</v>
      </c>
      <c r="I19" s="14">
        <v>1945.6479999999999</v>
      </c>
      <c r="J19" s="3">
        <f t="shared" si="3"/>
        <v>13.742537620999117</v>
      </c>
      <c r="K19" s="14">
        <v>2717.7359999999999</v>
      </c>
      <c r="L19" s="3">
        <f t="shared" si="4"/>
        <v>19.195964133257228</v>
      </c>
      <c r="M19" s="14">
        <v>1698.375</v>
      </c>
      <c r="N19" s="3">
        <f t="shared" si="5"/>
        <v>11.995994307328138</v>
      </c>
      <c r="O19" s="14">
        <v>1464.4649999999999</v>
      </c>
      <c r="P19" s="4">
        <f t="shared" si="6"/>
        <v>10.343836787094311</v>
      </c>
    </row>
    <row r="20" spans="1:16" x14ac:dyDescent="0.25">
      <c r="A20" s="16" t="s">
        <v>14</v>
      </c>
      <c r="B20" s="14">
        <v>162584.76699999999</v>
      </c>
      <c r="C20" s="14">
        <v>58853.726999999999</v>
      </c>
      <c r="D20" s="3">
        <f t="shared" si="0"/>
        <v>36.198795302883454</v>
      </c>
      <c r="E20" s="14">
        <v>7703.39</v>
      </c>
      <c r="F20" s="3">
        <f t="shared" si="1"/>
        <v>4.7380761077081726</v>
      </c>
      <c r="G20" s="14">
        <v>3369</v>
      </c>
      <c r="H20" s="3">
        <f t="shared" si="2"/>
        <v>2.0721498466089385</v>
      </c>
      <c r="I20" s="14">
        <v>25679.714</v>
      </c>
      <c r="J20" s="3">
        <f t="shared" si="3"/>
        <v>15.794661747124195</v>
      </c>
      <c r="K20" s="14">
        <v>14240.795</v>
      </c>
      <c r="L20" s="3">
        <f t="shared" si="4"/>
        <v>8.7589970836566753</v>
      </c>
      <c r="M20" s="14">
        <v>51842.616000000002</v>
      </c>
      <c r="N20" s="3">
        <f t="shared" si="5"/>
        <v>31.88651492793295</v>
      </c>
      <c r="O20" s="14">
        <v>895.52499999999998</v>
      </c>
      <c r="P20" s="4">
        <f t="shared" si="6"/>
        <v>0.55080498408562462</v>
      </c>
    </row>
    <row r="21" spans="1:16" x14ac:dyDescent="0.25">
      <c r="A21" s="16" t="s">
        <v>15</v>
      </c>
      <c r="B21" s="14">
        <v>133181.65700000001</v>
      </c>
      <c r="C21" s="14">
        <v>80765.414999999994</v>
      </c>
      <c r="D21" s="3">
        <f t="shared" si="0"/>
        <v>60.643047112711614</v>
      </c>
      <c r="E21" s="14">
        <v>6260.1509999999998</v>
      </c>
      <c r="F21" s="3">
        <f t="shared" si="1"/>
        <v>4.7004603644479355</v>
      </c>
      <c r="G21" s="14">
        <v>4840</v>
      </c>
      <c r="H21" s="3">
        <f t="shared" si="2"/>
        <v>3.6341340910032374</v>
      </c>
      <c r="I21" s="14">
        <v>6085.402</v>
      </c>
      <c r="J21" s="3">
        <f t="shared" si="3"/>
        <v>4.569249352408943</v>
      </c>
      <c r="K21" s="14">
        <v>9582.8970000000008</v>
      </c>
      <c r="L21" s="3">
        <f t="shared" si="4"/>
        <v>7.1953579913786481</v>
      </c>
      <c r="M21" s="14">
        <v>25460.712</v>
      </c>
      <c r="N21" s="3">
        <f t="shared" si="5"/>
        <v>19.117281293474221</v>
      </c>
      <c r="O21" s="14">
        <v>187.08</v>
      </c>
      <c r="P21" s="4">
        <f t="shared" si="6"/>
        <v>0.14046979457538961</v>
      </c>
    </row>
    <row r="22" spans="1:16" x14ac:dyDescent="0.25">
      <c r="A22" s="16" t="s">
        <v>16</v>
      </c>
      <c r="B22" s="14">
        <v>262552.94</v>
      </c>
      <c r="C22" s="14">
        <v>116410.564</v>
      </c>
      <c r="D22" s="3">
        <f t="shared" si="0"/>
        <v>44.337939617053991</v>
      </c>
      <c r="E22" s="14">
        <v>23952.78</v>
      </c>
      <c r="F22" s="3">
        <f t="shared" si="1"/>
        <v>9.1230286737600412</v>
      </c>
      <c r="G22" s="14">
        <v>1956.55</v>
      </c>
      <c r="H22" s="3">
        <f t="shared" si="2"/>
        <v>0.74520209143344573</v>
      </c>
      <c r="I22" s="14">
        <v>6781.82</v>
      </c>
      <c r="J22" s="3">
        <f t="shared" si="3"/>
        <v>2.5830295406328339</v>
      </c>
      <c r="K22" s="14">
        <v>45056.432000000001</v>
      </c>
      <c r="L22" s="3">
        <f t="shared" si="4"/>
        <v>17.160894103871012</v>
      </c>
      <c r="M22" s="14">
        <v>33884.423999999999</v>
      </c>
      <c r="N22" s="3">
        <f t="shared" si="5"/>
        <v>12.905749217662541</v>
      </c>
      <c r="O22" s="14">
        <v>34510.370000000003</v>
      </c>
      <c r="P22" s="4">
        <f t="shared" si="6"/>
        <v>13.144156755586131</v>
      </c>
    </row>
    <row r="23" spans="1:16" x14ac:dyDescent="0.25">
      <c r="A23" s="16" t="s">
        <v>17</v>
      </c>
      <c r="B23" s="14">
        <v>38873.082999999999</v>
      </c>
      <c r="C23" s="14">
        <v>15639.083000000001</v>
      </c>
      <c r="D23" s="3">
        <f t="shared" si="0"/>
        <v>40.231136285228523</v>
      </c>
      <c r="E23" s="14">
        <v>11342.014999999999</v>
      </c>
      <c r="F23" s="3">
        <f t="shared" si="1"/>
        <v>29.177040061371002</v>
      </c>
      <c r="G23" s="14">
        <v>145</v>
      </c>
      <c r="H23" s="3">
        <f t="shared" si="2"/>
        <v>0.37300874746672397</v>
      </c>
      <c r="I23" s="14">
        <v>690.31</v>
      </c>
      <c r="J23" s="3">
        <f t="shared" si="3"/>
        <v>1.7758046100948566</v>
      </c>
      <c r="K23" s="14">
        <v>7997.4049999999997</v>
      </c>
      <c r="L23" s="3">
        <f t="shared" si="4"/>
        <v>20.573117393338727</v>
      </c>
      <c r="M23" s="14">
        <v>2626.27</v>
      </c>
      <c r="N23" s="3">
        <f t="shared" si="5"/>
        <v>6.756011608340919</v>
      </c>
      <c r="O23" s="14">
        <v>433</v>
      </c>
      <c r="P23" s="4">
        <f t="shared" si="6"/>
        <v>1.1138812941592515</v>
      </c>
    </row>
    <row r="24" spans="1:16" x14ac:dyDescent="0.25">
      <c r="A24" s="16" t="s">
        <v>18</v>
      </c>
      <c r="B24" s="14">
        <v>24580.28</v>
      </c>
      <c r="C24" s="14">
        <v>16313.85</v>
      </c>
      <c r="D24" s="3">
        <f t="shared" si="0"/>
        <v>66.369667066445132</v>
      </c>
      <c r="E24" s="14">
        <v>5452.45</v>
      </c>
      <c r="F24" s="3">
        <f t="shared" si="1"/>
        <v>22.18221273313404</v>
      </c>
      <c r="G24" s="14">
        <v>525</v>
      </c>
      <c r="H24" s="3">
        <f t="shared" si="2"/>
        <v>2.1358585012050311</v>
      </c>
      <c r="I24" s="14">
        <v>351.1</v>
      </c>
      <c r="J24" s="3">
        <f t="shared" si="3"/>
        <v>1.4283807995677837</v>
      </c>
      <c r="K24" s="14">
        <v>1677.3</v>
      </c>
      <c r="L24" s="3">
        <f t="shared" si="4"/>
        <v>6.8237627887070458</v>
      </c>
      <c r="M24" s="14">
        <v>254.71</v>
      </c>
      <c r="N24" s="3">
        <f t="shared" si="5"/>
        <v>1.0362371787465401</v>
      </c>
      <c r="O24" s="14">
        <v>5.87</v>
      </c>
      <c r="P24" s="4">
        <f t="shared" si="6"/>
        <v>2.3880932194425778E-2</v>
      </c>
    </row>
    <row r="25" spans="1:16" x14ac:dyDescent="0.25">
      <c r="A25" s="16" t="s">
        <v>19</v>
      </c>
      <c r="B25" s="14">
        <v>19240.576000000001</v>
      </c>
      <c r="C25" s="14">
        <v>9655.9549999999999</v>
      </c>
      <c r="D25" s="3">
        <f t="shared" si="0"/>
        <v>50.185373868225149</v>
      </c>
      <c r="E25" s="14">
        <v>2538.8090000000002</v>
      </c>
      <c r="F25" s="3">
        <f t="shared" si="1"/>
        <v>13.1950779436125</v>
      </c>
      <c r="G25" s="14">
        <v>84</v>
      </c>
      <c r="H25" s="3">
        <f t="shared" si="2"/>
        <v>0.43657736649879919</v>
      </c>
      <c r="I25" s="14">
        <v>2567.6799999999998</v>
      </c>
      <c r="J25" s="3">
        <f t="shared" si="3"/>
        <v>13.345130623948053</v>
      </c>
      <c r="K25" s="14">
        <v>3079.375</v>
      </c>
      <c r="L25" s="3">
        <f t="shared" si="4"/>
        <v>16.004588428121902</v>
      </c>
      <c r="M25" s="14">
        <v>299.25700000000001</v>
      </c>
      <c r="N25" s="3">
        <f t="shared" si="5"/>
        <v>1.5553432495991804</v>
      </c>
      <c r="O25" s="14">
        <v>1015.5</v>
      </c>
      <c r="P25" s="4">
        <f t="shared" si="6"/>
        <v>5.2779085199944111</v>
      </c>
    </row>
    <row r="26" spans="1:16" x14ac:dyDescent="0.25">
      <c r="A26" s="16" t="s">
        <v>20</v>
      </c>
      <c r="B26" s="14">
        <v>26254.476999999999</v>
      </c>
      <c r="C26" s="14">
        <v>8365.0849999999991</v>
      </c>
      <c r="D26" s="3">
        <f t="shared" si="0"/>
        <v>31.86155641188358</v>
      </c>
      <c r="E26" s="14">
        <v>1100.4349999999999</v>
      </c>
      <c r="F26" s="3">
        <f t="shared" si="1"/>
        <v>4.1914184769325251</v>
      </c>
      <c r="G26" s="14">
        <v>108.55</v>
      </c>
      <c r="H26" s="3">
        <f t="shared" si="2"/>
        <v>0.41345329408009152</v>
      </c>
      <c r="I26" s="14">
        <v>1807.85</v>
      </c>
      <c r="J26" s="3">
        <f t="shared" si="3"/>
        <v>6.8858732169755275</v>
      </c>
      <c r="K26" s="14">
        <v>2876.9549999999999</v>
      </c>
      <c r="L26" s="3">
        <f t="shared" si="4"/>
        <v>10.95795966531727</v>
      </c>
      <c r="M26" s="14">
        <v>219.84200000000001</v>
      </c>
      <c r="N26" s="3">
        <f t="shared" si="5"/>
        <v>0.8373505212082496</v>
      </c>
      <c r="O26" s="14">
        <v>11775.76</v>
      </c>
      <c r="P26" s="4">
        <f t="shared" si="6"/>
        <v>44.852388413602753</v>
      </c>
    </row>
    <row r="27" spans="1:16" x14ac:dyDescent="0.25">
      <c r="A27" s="16" t="s">
        <v>21</v>
      </c>
      <c r="B27" s="14">
        <v>2146.357</v>
      </c>
      <c r="C27" s="14">
        <v>951.52</v>
      </c>
      <c r="D27" s="3">
        <f t="shared" si="0"/>
        <v>44.331860915961322</v>
      </c>
      <c r="E27" s="14">
        <v>293.97800000000001</v>
      </c>
      <c r="F27" s="3">
        <f t="shared" si="1"/>
        <v>13.696603127997815</v>
      </c>
      <c r="G27" s="14">
        <v>40</v>
      </c>
      <c r="H27" s="3">
        <f t="shared" si="2"/>
        <v>1.8636228735480633</v>
      </c>
      <c r="I27" s="14">
        <v>124.907</v>
      </c>
      <c r="J27" s="3">
        <f t="shared" si="3"/>
        <v>5.8194885566566974</v>
      </c>
      <c r="K27" s="14">
        <v>598.45899999999995</v>
      </c>
      <c r="L27" s="3">
        <f t="shared" si="4"/>
        <v>27.882547032017506</v>
      </c>
      <c r="M27" s="14">
        <v>79.043000000000006</v>
      </c>
      <c r="N27" s="3">
        <f t="shared" si="5"/>
        <v>3.6826585698464891</v>
      </c>
      <c r="O27" s="14">
        <v>58.45</v>
      </c>
      <c r="P27" s="4">
        <f t="shared" si="6"/>
        <v>2.7232189239721074</v>
      </c>
    </row>
    <row r="28" spans="1:16" x14ac:dyDescent="0.25">
      <c r="A28" s="16" t="s">
        <v>22</v>
      </c>
      <c r="B28" s="14">
        <v>25879.502</v>
      </c>
      <c r="C28" s="14">
        <v>9869.9330000000009</v>
      </c>
      <c r="D28" s="3">
        <f t="shared" si="0"/>
        <v>38.13803294978397</v>
      </c>
      <c r="E28" s="14">
        <v>3509.7220000000002</v>
      </c>
      <c r="F28" s="3">
        <f t="shared" si="1"/>
        <v>13.561783375893402</v>
      </c>
      <c r="G28" s="14">
        <v>358.762</v>
      </c>
      <c r="H28" s="3">
        <f t="shared" si="2"/>
        <v>1.386278607679545</v>
      </c>
      <c r="I28" s="14">
        <v>1227.614</v>
      </c>
      <c r="J28" s="3">
        <f t="shared" si="3"/>
        <v>4.7435765958711258</v>
      </c>
      <c r="K28" s="14">
        <v>2447.0120000000002</v>
      </c>
      <c r="L28" s="3">
        <f t="shared" si="4"/>
        <v>9.4554060584318833</v>
      </c>
      <c r="M28" s="14">
        <v>1016.544</v>
      </c>
      <c r="N28" s="3">
        <f t="shared" si="5"/>
        <v>3.9279890316281971</v>
      </c>
      <c r="O28" s="14">
        <v>7449.915</v>
      </c>
      <c r="P28" s="4">
        <f t="shared" si="6"/>
        <v>28.786933380711883</v>
      </c>
    </row>
    <row r="29" spans="1:16" x14ac:dyDescent="0.25">
      <c r="A29" s="16" t="s">
        <v>23</v>
      </c>
      <c r="B29" s="14">
        <v>29522.191999999999</v>
      </c>
      <c r="C29" s="14">
        <v>10169.424999999999</v>
      </c>
      <c r="D29" s="3">
        <f t="shared" si="0"/>
        <v>34.446713848348388</v>
      </c>
      <c r="E29" s="14">
        <v>1551.415</v>
      </c>
      <c r="F29" s="3">
        <f t="shared" si="1"/>
        <v>5.2550806525477514</v>
      </c>
      <c r="G29" s="14">
        <v>122.5</v>
      </c>
      <c r="H29" s="3">
        <f t="shared" si="2"/>
        <v>0.41494208831105767</v>
      </c>
      <c r="I29" s="14">
        <v>239.51</v>
      </c>
      <c r="J29" s="3">
        <f t="shared" si="3"/>
        <v>0.81128799650107275</v>
      </c>
      <c r="K29" s="14">
        <v>3583.5889999999999</v>
      </c>
      <c r="L29" s="3">
        <f t="shared" si="4"/>
        <v>12.138627782110488</v>
      </c>
      <c r="M29" s="14">
        <v>315.37099999999998</v>
      </c>
      <c r="N29" s="3">
        <f t="shared" si="5"/>
        <v>1.0682506231244617</v>
      </c>
      <c r="O29" s="14">
        <v>13540.382</v>
      </c>
      <c r="P29" s="4">
        <f t="shared" si="6"/>
        <v>45.865097009056782</v>
      </c>
    </row>
    <row r="30" spans="1:16" x14ac:dyDescent="0.25">
      <c r="A30" s="16" t="s">
        <v>24</v>
      </c>
      <c r="B30" s="14">
        <v>40613.930999999997</v>
      </c>
      <c r="C30" s="14">
        <v>19883.807000000001</v>
      </c>
      <c r="D30" s="3">
        <f t="shared" si="0"/>
        <v>48.958095191524315</v>
      </c>
      <c r="E30" s="14">
        <v>2877.2750000000001</v>
      </c>
      <c r="F30" s="3">
        <f t="shared" si="1"/>
        <v>7.0844533615817689</v>
      </c>
      <c r="G30" s="14">
        <v>1402.77</v>
      </c>
      <c r="H30" s="3">
        <f t="shared" si="2"/>
        <v>3.4539133875024315</v>
      </c>
      <c r="I30" s="14">
        <v>616.64800000000002</v>
      </c>
      <c r="J30" s="3">
        <f t="shared" si="3"/>
        <v>1.5183164614132034</v>
      </c>
      <c r="K30" s="14">
        <v>7664.4560000000001</v>
      </c>
      <c r="L30" s="3">
        <f t="shared" si="4"/>
        <v>18.871495103490478</v>
      </c>
      <c r="M30" s="14">
        <v>503.916</v>
      </c>
      <c r="N30" s="3">
        <f t="shared" si="5"/>
        <v>1.2407466787689181</v>
      </c>
      <c r="O30" s="14">
        <v>7665.0590000000002</v>
      </c>
      <c r="P30" s="4">
        <f t="shared" si="6"/>
        <v>18.872979815718899</v>
      </c>
    </row>
    <row r="31" spans="1:16" ht="15.75" thickBot="1" x14ac:dyDescent="0.3">
      <c r="A31" s="17" t="s">
        <v>32</v>
      </c>
      <c r="B31" s="15">
        <v>5541.77</v>
      </c>
      <c r="C31" s="15">
        <v>2083.9090000000001</v>
      </c>
      <c r="D31" s="5">
        <f t="shared" si="0"/>
        <v>37.603671751083134</v>
      </c>
      <c r="E31" s="15">
        <v>417.28899999999999</v>
      </c>
      <c r="F31" s="5">
        <f t="shared" si="1"/>
        <v>7.5298866607600088</v>
      </c>
      <c r="G31" s="15">
        <v>5.22</v>
      </c>
      <c r="H31" s="5">
        <f t="shared" si="2"/>
        <v>9.4193732327397195E-2</v>
      </c>
      <c r="I31" s="15">
        <v>177.49799999999999</v>
      </c>
      <c r="J31" s="5">
        <f t="shared" si="3"/>
        <v>3.2029117051050471</v>
      </c>
      <c r="K31" s="15">
        <v>2451.0929999999998</v>
      </c>
      <c r="L31" s="5">
        <f t="shared" si="4"/>
        <v>44.229424894934283</v>
      </c>
      <c r="M31" s="15">
        <v>393.79599999999999</v>
      </c>
      <c r="N31" s="5">
        <f t="shared" si="5"/>
        <v>7.1059607309577988</v>
      </c>
      <c r="O31" s="15">
        <v>12.965</v>
      </c>
      <c r="P31" s="6">
        <f t="shared" si="6"/>
        <v>0.23395052483231887</v>
      </c>
    </row>
    <row r="32" spans="1:16" ht="19.5" thickBot="1" x14ac:dyDescent="0.3">
      <c r="A32" s="13" t="s">
        <v>0</v>
      </c>
      <c r="B32" s="9">
        <v>1024709.167</v>
      </c>
      <c r="C32" s="9">
        <v>449242.07900000003</v>
      </c>
      <c r="D32" s="10">
        <f>C32/B32*100</f>
        <v>43.840934917682844</v>
      </c>
      <c r="E32" s="11">
        <v>94520.881999999998</v>
      </c>
      <c r="F32" s="10">
        <f>E32/B32*100</f>
        <v>9.2241667239813037</v>
      </c>
      <c r="G32" s="11">
        <v>16195.492</v>
      </c>
      <c r="H32" s="10">
        <f>G32/B32*100</f>
        <v>1.5804964492915481</v>
      </c>
      <c r="I32" s="11">
        <v>68748.627999999997</v>
      </c>
      <c r="J32" s="10">
        <f>I32/B32*100</f>
        <v>6.7090868525430096</v>
      </c>
      <c r="K32" s="11">
        <v>138631.43100000001</v>
      </c>
      <c r="L32" s="10">
        <f>K32/B32*100</f>
        <v>13.528856329632113</v>
      </c>
      <c r="M32" s="11">
        <v>160380.74799999999</v>
      </c>
      <c r="N32" s="10">
        <f>M32/B32*100</f>
        <v>15.651343148372558</v>
      </c>
      <c r="O32" s="11">
        <v>96989.907000000007</v>
      </c>
      <c r="P32" s="12">
        <f>O32/B32*100</f>
        <v>9.4651155784966257</v>
      </c>
    </row>
    <row r="34" spans="1:5" x14ac:dyDescent="0.25">
      <c r="A34" s="19" t="s">
        <v>52</v>
      </c>
      <c r="B34" s="19"/>
      <c r="C34" s="19"/>
      <c r="D34" s="19"/>
      <c r="E34" s="19"/>
    </row>
  </sheetData>
  <mergeCells count="12">
    <mergeCell ref="A34:E34"/>
    <mergeCell ref="A2:P2"/>
    <mergeCell ref="A1:P1"/>
    <mergeCell ref="A5:A6"/>
    <mergeCell ref="C5:D5"/>
    <mergeCell ref="E5:F5"/>
    <mergeCell ref="G5:H5"/>
    <mergeCell ref="I5:J5"/>
    <mergeCell ref="K5:L5"/>
    <mergeCell ref="M5:N5"/>
    <mergeCell ref="O5:P5"/>
    <mergeCell ref="B5:B6"/>
  </mergeCells>
  <pageMargins left="0.7" right="0.7" top="0.75" bottom="0.75" header="0.3" footer="0.3"/>
  <pageSetup paperSize="9" scale="5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Nermine Faour</dc:creator>
  <cp:lastModifiedBy>Nermine Faour</cp:lastModifiedBy>
  <dcterms:created xsi:type="dcterms:W3CDTF">2012-06-27T06:34:48Z</dcterms:created>
  <dcterms:modified xsi:type="dcterms:W3CDTF">2012-10-24T08:59:04Z</dcterms:modified>
</cp:coreProperties>
</file>